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6" yWindow="96" windowWidth="8508" windowHeight="4536"/>
  </bookViews>
  <sheets>
    <sheet name="支出憑證黏存單-請購單" sheetId="16" r:id="rId1"/>
    <sheet name="資料庫" sheetId="17" r:id="rId2"/>
  </sheets>
  <definedNames>
    <definedName name="_xlnm.Print_Area" localSheetId="0">'支出憑證黏存單-請購單'!$A$1:$L$40</definedName>
  </definedNames>
  <calcPr calcId="145621"/>
  <customWorkbookViews>
    <customWorkbookView name="nurse - 個人檢視畫面" guid="{E4724A90-EE69-416F-A8D9-F2ABD6CAD2A1}" mergeInterval="0" personalView="1" maximized="1" windowWidth="1020" windowHeight="618" activeSheetId="5"/>
    <customWorkbookView name="行政院主計處中部辦公室案 - 個人檢視畫面" guid="{C3B6EEA5-2779-4D69-ACF4-15B81B65F38C}" mergeInterval="0" personalView="1" maximized="1" windowWidth="994" windowHeight="580" activeSheetId="3"/>
    <customWorkbookView name="n974 - 個人檢視畫面" guid="{6C34DBF7-0465-4200-8A8A-F5ACB50A6863}" mergeInterval="0" personalView="1" maximized="1" windowWidth="1020" windowHeight="614" activeSheetId="4"/>
    <customWorkbookView name="USER - 個人檢視畫面" guid="{D42730E5-9945-4A5E-B924-1698807F484F}" mergeInterval="0" personalView="1" maximized="1" windowWidth="1020" windowHeight="592" activeSheetId="2"/>
  </customWorkbookViews>
</workbook>
</file>

<file path=xl/calcChain.xml><?xml version="1.0" encoding="utf-8"?>
<calcChain xmlns="http://schemas.openxmlformats.org/spreadsheetml/2006/main">
  <c r="J31" i="16" l="1"/>
  <c r="B33" i="16"/>
  <c r="B32" i="16"/>
  <c r="B31" i="16"/>
  <c r="B3" i="16"/>
  <c r="K23" i="16"/>
  <c r="K29" i="16"/>
  <c r="K28" i="16"/>
  <c r="K27" i="16"/>
  <c r="K26" i="16"/>
  <c r="K25" i="16"/>
  <c r="K24" i="16"/>
  <c r="K22" i="16"/>
  <c r="K30" i="16" l="1"/>
  <c r="B8" i="16" s="1"/>
</calcChain>
</file>

<file path=xl/comments1.xml><?xml version="1.0" encoding="utf-8"?>
<comments xmlns="http://schemas.openxmlformats.org/spreadsheetml/2006/main">
  <authors>
    <author>Acer</author>
  </authors>
  <commentList>
    <comment ref="B6" authorId="0">
      <text>
        <r>
          <rPr>
            <b/>
            <sz val="9"/>
            <color indexed="10"/>
            <rFont val="細明體"/>
            <family val="3"/>
            <charset val="136"/>
          </rPr>
          <t>字較多時請自行調整字體大小</t>
        </r>
      </text>
    </comment>
  </commentList>
</comments>
</file>

<file path=xl/sharedStrings.xml><?xml version="1.0" encoding="utf-8"?>
<sst xmlns="http://schemas.openxmlformats.org/spreadsheetml/2006/main" count="113" uniqueCount="109">
  <si>
    <t>主  管:</t>
  </si>
  <si>
    <t>經辦單位</t>
  </si>
  <si>
    <t>驗 收 或 證 明</t>
  </si>
  <si>
    <t>財  物  登  記</t>
  </si>
  <si>
    <t>經手人:</t>
  </si>
  <si>
    <t>品         名</t>
  </si>
  <si>
    <t>規格及說明</t>
  </si>
  <si>
    <t>總        計</t>
  </si>
  <si>
    <t>請 購 單 位</t>
  </si>
  <si>
    <t>經 辦 採 購 單 位</t>
  </si>
  <si>
    <t>請購人:</t>
  </si>
  <si>
    <t>金      額</t>
    <phoneticPr fontId="1" type="noConversion"/>
  </si>
  <si>
    <t xml:space="preserve">          月      日</t>
    <phoneticPr fontId="1" type="noConversion"/>
  </si>
  <si>
    <t>單位</t>
    <phoneticPr fontId="1" type="noConversion"/>
  </si>
  <si>
    <t>數量</t>
    <phoneticPr fontId="1" type="noConversion"/>
  </si>
  <si>
    <t>單價</t>
    <phoneticPr fontId="1" type="noConversion"/>
  </si>
  <si>
    <t>金額</t>
    <phoneticPr fontId="1" type="noConversion"/>
  </si>
  <si>
    <t>備 註</t>
    <phoneticPr fontId="1" type="noConversion"/>
  </si>
  <si>
    <t>-------------------------憑-------證-------黏-------貼-------線---------------------------------</t>
    <phoneticPr fontId="1" type="noConversion"/>
  </si>
  <si>
    <t>以下空白</t>
    <phoneticPr fontId="1" type="noConversion"/>
  </si>
  <si>
    <t>彰化縣彰化市南興國民小學</t>
    <phoneticPr fontId="1" type="noConversion"/>
  </si>
  <si>
    <t xml:space="preserve"> 支 出 憑 證 黏 存 單</t>
    <phoneticPr fontId="1" type="noConversion"/>
  </si>
  <si>
    <t>簽證號碼：</t>
    <phoneticPr fontId="1" type="noConversion"/>
  </si>
  <si>
    <t xml:space="preserve">所屬年度：                              </t>
    <phoneticPr fontId="1" type="noConversion"/>
  </si>
  <si>
    <t>用途摘要</t>
    <phoneticPr fontId="1" type="noConversion"/>
  </si>
  <si>
    <t>工作計畫
及用途別</t>
    <phoneticPr fontId="1" type="noConversion"/>
  </si>
  <si>
    <t>款項代墊人(蓋職名章)：</t>
    <phoneticPr fontId="1" type="noConversion"/>
  </si>
  <si>
    <t>財 物 請 購 ( 修 ) 單</t>
    <phoneticPr fontId="1" type="noConversion"/>
  </si>
  <si>
    <t>中華民國</t>
    <phoneticPr fontId="1" type="noConversion"/>
  </si>
  <si>
    <t xml:space="preserve"> 領款人 
(簽章)</t>
    <phoneticPr fontId="1" type="noConversion"/>
  </si>
  <si>
    <t>會計室</t>
    <phoneticPr fontId="1" type="noConversion"/>
  </si>
  <si>
    <t>本件物品如數領訖</t>
    <phoneticPr fontId="1" type="noConversion"/>
  </si>
  <si>
    <t>212工作場所電費</t>
  </si>
  <si>
    <t>214工作場所水費</t>
  </si>
  <si>
    <t>221郵   費</t>
  </si>
  <si>
    <t>222電 話 費</t>
  </si>
  <si>
    <t>224數據通信費</t>
  </si>
  <si>
    <t>應付代收款</t>
  </si>
  <si>
    <t>241印刷及裝訂費</t>
  </si>
  <si>
    <t>289試務甄選費</t>
  </si>
  <si>
    <t>252一般房屋修護費</t>
  </si>
  <si>
    <t>28Y其      他</t>
  </si>
  <si>
    <t>236貨物運費</t>
  </si>
  <si>
    <t>231國內旅費</t>
  </si>
  <si>
    <t>291公共關係費</t>
  </si>
  <si>
    <t>322報章什誌</t>
  </si>
  <si>
    <t>328醫療用品</t>
  </si>
  <si>
    <t>32Y其      他</t>
  </si>
  <si>
    <t>751技能競賽</t>
  </si>
  <si>
    <t>91Y其      他</t>
  </si>
  <si>
    <t>國民小學教育</t>
  </si>
  <si>
    <t xml:space="preserve">3 材料及用品費   </t>
  </si>
  <si>
    <t>323農業與園藝用品及環境美化費</t>
  </si>
  <si>
    <t>簽證號碼：</t>
    <phoneticPr fontId="1" type="noConversion"/>
  </si>
  <si>
    <t>第號</t>
    <phoneticPr fontId="1" type="noConversion"/>
  </si>
  <si>
    <t>單位主管:</t>
    <phoneticPr fontId="1" type="noConversion"/>
  </si>
  <si>
    <t>單位主管:</t>
    <phoneticPr fontId="1" type="noConversion"/>
  </si>
  <si>
    <t>採購單位詢價</t>
    <phoneticPr fontId="1" type="noConversion"/>
  </si>
  <si>
    <t>傳票
(付款憑單)
編號</t>
    <phoneticPr fontId="1" type="noConversion"/>
  </si>
  <si>
    <t>□ 優先採購環保產品</t>
    <phoneticPr fontId="1" type="noConversion"/>
  </si>
  <si>
    <t>□ 本件採用共同供應契約辦理</t>
    <phoneticPr fontId="1" type="noConversion"/>
  </si>
  <si>
    <t xml:space="preserve">本三列無須填列
可上面欄位複製 </t>
    <phoneticPr fontId="1" type="noConversion"/>
  </si>
  <si>
    <t>校 長
或授權代簽人</t>
    <phoneticPr fontId="1" type="noConversion"/>
  </si>
  <si>
    <t>校長或授權代簽人</t>
    <phoneticPr fontId="1" type="noConversion"/>
  </si>
  <si>
    <t>三級</t>
    <phoneticPr fontId="1" type="noConversion"/>
  </si>
  <si>
    <t>科目</t>
    <phoneticPr fontId="1" type="noConversion"/>
  </si>
  <si>
    <t>ㄧ級</t>
    <phoneticPr fontId="1" type="noConversion"/>
  </si>
  <si>
    <t>國民小學教育</t>
    <phoneticPr fontId="1" type="noConversion"/>
  </si>
  <si>
    <t>2 服務費用</t>
    <phoneticPr fontId="1" type="noConversion"/>
  </si>
  <si>
    <t xml:space="preserve">3 材料及用品費   </t>
    <phoneticPr fontId="1" type="noConversion"/>
  </si>
  <si>
    <t>5M3交通及運輸設備</t>
    <phoneticPr fontId="1" type="noConversion"/>
  </si>
  <si>
    <t>4 租金、償債與利息</t>
    <phoneticPr fontId="1" type="noConversion"/>
  </si>
  <si>
    <t>5M4其他設備</t>
    <phoneticPr fontId="1" type="noConversion"/>
  </si>
  <si>
    <t>7 會費、捐助、補助、分攤、照護、救濟與交流活動費</t>
    <phoneticPr fontId="1" type="noConversion"/>
  </si>
  <si>
    <t>5M5無形資產</t>
    <phoneticPr fontId="1" type="noConversion"/>
  </si>
  <si>
    <t>9 其他</t>
    <phoneticPr fontId="1" type="noConversion"/>
  </si>
  <si>
    <t>存入保證金</t>
    <phoneticPr fontId="1" type="noConversion"/>
  </si>
  <si>
    <t>購建固定資產</t>
    <phoneticPr fontId="1" type="noConversion"/>
  </si>
  <si>
    <t>校長室</t>
    <phoneticPr fontId="1" type="noConversion"/>
  </si>
  <si>
    <t>購建無形資產</t>
    <phoneticPr fontId="1" type="noConversion"/>
  </si>
  <si>
    <t>教務處</t>
    <phoneticPr fontId="1" type="noConversion"/>
  </si>
  <si>
    <t>255機械及設備修護費</t>
  </si>
  <si>
    <t>學務處</t>
    <phoneticPr fontId="1" type="noConversion"/>
  </si>
  <si>
    <t>256交通及運輸設備修護費</t>
  </si>
  <si>
    <t>總務處</t>
    <phoneticPr fontId="1" type="noConversion"/>
  </si>
  <si>
    <t>257什項設備修護費</t>
  </si>
  <si>
    <t>輔導室</t>
    <phoneticPr fontId="1" type="noConversion"/>
  </si>
  <si>
    <t>27D計時與計件人員酬金</t>
    <phoneticPr fontId="1" type="noConversion"/>
  </si>
  <si>
    <t>人事室</t>
    <phoneticPr fontId="1" type="noConversion"/>
  </si>
  <si>
    <t>27F體育活動費</t>
    <phoneticPr fontId="1" type="noConversion"/>
  </si>
  <si>
    <t>會計室</t>
    <phoneticPr fontId="1" type="noConversion"/>
  </si>
  <si>
    <t>279外包費</t>
    <phoneticPr fontId="1" type="noConversion"/>
  </si>
  <si>
    <t>285講課鐘點、稿費、出席審查及查詢費</t>
    <phoneticPr fontId="1" type="noConversion"/>
  </si>
  <si>
    <t>287委託檢驗(定)試驗認證費</t>
  </si>
  <si>
    <t>313油脂</t>
    <phoneticPr fontId="1" type="noConversion"/>
  </si>
  <si>
    <t>321辦公（事務）用品</t>
  </si>
  <si>
    <t>324化學藥劑與實驗用品</t>
  </si>
  <si>
    <t>451什項設備租金</t>
    <phoneticPr fontId="1" type="noConversion"/>
  </si>
  <si>
    <t>713職業團體會費</t>
    <phoneticPr fontId="1" type="noConversion"/>
  </si>
  <si>
    <t>747慰問金、照護及濟助金</t>
  </si>
  <si>
    <t>515購置交通及運輸設備</t>
    <phoneticPr fontId="1" type="noConversion"/>
  </si>
  <si>
    <t>514購置機械及設備</t>
    <phoneticPr fontId="1" type="noConversion"/>
  </si>
  <si>
    <t>516購置什項設備</t>
  </si>
  <si>
    <t>521購置電腦軟體</t>
  </si>
  <si>
    <t>用途填寫請具體明確</t>
    <phoneticPr fontId="1" type="noConversion"/>
  </si>
  <si>
    <t>313油脂</t>
  </si>
  <si>
    <t>汽油</t>
    <phoneticPr fontId="1" type="noConversion"/>
  </si>
  <si>
    <t>108年</t>
    <phoneticPr fontId="1" type="noConversion"/>
  </si>
  <si>
    <t>公升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</si>
</sst>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m&quot;月&quot;d&quot;日&quot;"/>
    <numFmt numFmtId="178" formatCode="&quot;$&quot;#,##0"/>
    <numFmt numFmtId="179" formatCode="[$-404]ggge&quot;年&quot;m&quot;月&quot;d&quot;日&quot;;@"/>
    <numFmt numFmtId="180" formatCode="0_);[Red]\(0\)"/>
  </numFmts>
  <fonts count="2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sz val="20"/>
      <name val="標楷體"/>
      <family val="4"/>
      <charset val="136"/>
    </font>
    <font>
      <u/>
      <sz val="16"/>
      <name val="標楷體"/>
      <family val="4"/>
      <charset val="136"/>
    </font>
    <font>
      <u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indexed="10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u/>
      <sz val="18"/>
      <name val="標楷體"/>
      <family val="4"/>
      <charset val="136"/>
    </font>
    <font>
      <b/>
      <sz val="18"/>
      <name val="標楷體"/>
      <family val="4"/>
      <charset val="136"/>
    </font>
    <font>
      <sz val="10.5"/>
      <name val="標楷體"/>
      <family val="4"/>
      <charset val="136"/>
    </font>
    <font>
      <b/>
      <sz val="9"/>
      <color indexed="10"/>
      <name val="細明體"/>
      <family val="3"/>
      <charset val="136"/>
    </font>
    <font>
      <b/>
      <sz val="11"/>
      <color theme="5"/>
      <name val="新細明體"/>
      <family val="1"/>
      <charset val="136"/>
    </font>
    <font>
      <b/>
      <sz val="8"/>
      <name val="標楷體"/>
      <family val="4"/>
      <charset val="136"/>
    </font>
    <font>
      <b/>
      <sz val="12"/>
      <color rgb="FFC00000"/>
      <name val="標楷體"/>
      <family val="4"/>
      <charset val="136"/>
    </font>
    <font>
      <sz val="10"/>
      <color indexed="1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7" fillId="2" borderId="4" xfId="0" applyFont="1" applyFill="1" applyBorder="1" applyAlignment="1">
      <alignment horizontal="center" wrapText="1"/>
    </xf>
    <xf numFmtId="176" fontId="7" fillId="2" borderId="4" xfId="0" applyNumberFormat="1" applyFont="1" applyFill="1" applyBorder="1" applyAlignment="1">
      <alignment wrapText="1"/>
    </xf>
    <xf numFmtId="176" fontId="2" fillId="2" borderId="4" xfId="0" applyNumberFormat="1" applyFont="1" applyFill="1" applyBorder="1" applyAlignment="1">
      <alignment wrapText="1"/>
    </xf>
    <xf numFmtId="178" fontId="2" fillId="2" borderId="4" xfId="0" applyNumberFormat="1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0" fillId="0" borderId="0" xfId="0" applyBorder="1"/>
    <xf numFmtId="0" fontId="0" fillId="0" borderId="10" xfId="0" applyBorder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179" fontId="8" fillId="0" borderId="0" xfId="0" applyNumberFormat="1" applyFont="1" applyBorder="1" applyAlignment="1"/>
    <xf numFmtId="0" fontId="2" fillId="2" borderId="29" xfId="0" applyFont="1" applyFill="1" applyBorder="1" applyAlignment="1">
      <alignment wrapText="1"/>
    </xf>
    <xf numFmtId="0" fontId="0" fillId="0" borderId="39" xfId="0" applyBorder="1"/>
    <xf numFmtId="0" fontId="0" fillId="0" borderId="40" xfId="0" applyBorder="1" applyAlignment="1"/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justify"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8" xfId="0" applyFont="1" applyBorder="1" applyAlignment="1">
      <alignment horizontal="distributed" vertical="center" wrapText="1" readingOrder="1"/>
    </xf>
    <xf numFmtId="0" fontId="3" fillId="2" borderId="11" xfId="0" applyFont="1" applyFill="1" applyBorder="1" applyAlignment="1">
      <alignment horizontal="distributed" vertical="center" wrapText="1"/>
    </xf>
    <xf numFmtId="0" fontId="0" fillId="0" borderId="0" xfId="0" applyProtection="1">
      <protection locked="0"/>
    </xf>
    <xf numFmtId="0" fontId="22" fillId="0" borderId="27" xfId="0" applyFont="1" applyBorder="1" applyAlignment="1">
      <alignment horizontal="distributed" vertical="center" wrapText="1"/>
    </xf>
    <xf numFmtId="0" fontId="4" fillId="0" borderId="0" xfId="0" applyFont="1" applyAlignment="1"/>
    <xf numFmtId="0" fontId="4" fillId="0" borderId="37" xfId="0" applyFont="1" applyBorder="1" applyAlignment="1"/>
    <xf numFmtId="0" fontId="4" fillId="0" borderId="0" xfId="0" applyFo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/>
    <xf numFmtId="0" fontId="2" fillId="0" borderId="0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3" xfId="0" applyFont="1" applyBorder="1" applyAlignment="1" applyProtection="1">
      <alignment horizontal="center" vertical="center" wrapText="1" readingOrder="1"/>
      <protection locked="0"/>
    </xf>
    <xf numFmtId="0" fontId="9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5" xfId="0" applyBorder="1" applyAlignment="1"/>
    <xf numFmtId="0" fontId="0" fillId="0" borderId="42" xfId="0" applyBorder="1" applyAlignment="1"/>
    <xf numFmtId="0" fontId="0" fillId="0" borderId="43" xfId="0" applyBorder="1" applyAlignment="1"/>
    <xf numFmtId="0" fontId="0" fillId="0" borderId="44" xfId="0" applyBorder="1" applyAlignment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2" borderId="41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3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45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1" fillId="0" borderId="3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3" fillId="4" borderId="24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>
      <alignment horizontal="left" vertical="center" wrapText="1"/>
    </xf>
    <xf numFmtId="0" fontId="23" fillId="4" borderId="26" xfId="0" applyFont="1" applyFill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distributed" vertical="center" wrapText="1" readingOrder="1"/>
      <protection locked="0"/>
    </xf>
    <xf numFmtId="0" fontId="9" fillId="0" borderId="1" xfId="0" applyFont="1" applyBorder="1" applyAlignment="1" applyProtection="1">
      <alignment horizontal="distributed" vertical="center" wrapText="1" readingOrder="1"/>
      <protection locked="0"/>
    </xf>
    <xf numFmtId="0" fontId="9" fillId="0" borderId="3" xfId="0" applyFont="1" applyBorder="1" applyAlignment="1" applyProtection="1">
      <alignment horizontal="distributed" vertical="center" wrapText="1" readingOrder="1"/>
      <protection locked="0"/>
    </xf>
    <xf numFmtId="0" fontId="9" fillId="0" borderId="14" xfId="0" applyFont="1" applyBorder="1" applyAlignment="1" applyProtection="1">
      <alignment horizontal="distributed" vertical="center" wrapText="1" readingOrder="1"/>
      <protection locked="0"/>
    </xf>
    <xf numFmtId="0" fontId="23" fillId="4" borderId="20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38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178" fontId="11" fillId="0" borderId="7" xfId="0" applyNumberFormat="1" applyFont="1" applyBorder="1" applyAlignment="1">
      <alignment horizontal="right" vertical="center"/>
    </xf>
    <xf numFmtId="178" fontId="11" fillId="0" borderId="6" xfId="0" applyNumberFormat="1" applyFont="1" applyBorder="1" applyAlignment="1">
      <alignment horizontal="right" vertical="center"/>
    </xf>
    <xf numFmtId="178" fontId="11" fillId="0" borderId="8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distributed" vertical="center" wrapText="1" readingOrder="1"/>
    </xf>
    <xf numFmtId="0" fontId="10" fillId="0" borderId="1" xfId="0" applyFont="1" applyBorder="1" applyAlignment="1">
      <alignment horizontal="distributed" vertical="center" wrapText="1" readingOrder="1"/>
    </xf>
    <xf numFmtId="0" fontId="10" fillId="0" borderId="3" xfId="0" applyFont="1" applyBorder="1" applyAlignment="1">
      <alignment horizontal="distributed" vertical="center" wrapText="1" readingOrder="1"/>
    </xf>
    <xf numFmtId="0" fontId="10" fillId="0" borderId="14" xfId="0" applyFont="1" applyBorder="1" applyAlignment="1">
      <alignment horizontal="distributed" vertical="center" wrapText="1" readingOrder="1"/>
    </xf>
    <xf numFmtId="0" fontId="2" fillId="0" borderId="7" xfId="0" applyFont="1" applyBorder="1" applyAlignment="1" applyProtection="1">
      <alignment horizontal="distributed" vertical="center" wrapText="1"/>
      <protection locked="0"/>
    </xf>
    <xf numFmtId="0" fontId="2" fillId="0" borderId="6" xfId="0" applyFont="1" applyBorder="1" applyAlignment="1" applyProtection="1">
      <alignment horizontal="distributed" vertical="center" wrapText="1"/>
      <protection locked="0"/>
    </xf>
    <xf numFmtId="0" fontId="2" fillId="0" borderId="8" xfId="0" applyFont="1" applyBorder="1" applyAlignment="1" applyProtection="1">
      <alignment horizontal="distributed" vertical="center" wrapText="1"/>
      <protection locked="0"/>
    </xf>
    <xf numFmtId="0" fontId="2" fillId="0" borderId="12" xfId="0" applyFont="1" applyBorder="1" applyAlignment="1" applyProtection="1">
      <alignment horizontal="distributed" vertical="center" wrapText="1"/>
      <protection locked="0"/>
    </xf>
    <xf numFmtId="0" fontId="2" fillId="0" borderId="1" xfId="0" applyFont="1" applyBorder="1" applyAlignment="1" applyProtection="1">
      <alignment horizontal="distributed" vertical="center" wrapText="1"/>
      <protection locked="0"/>
    </xf>
    <xf numFmtId="0" fontId="2" fillId="0" borderId="13" xfId="0" applyFont="1" applyBorder="1" applyAlignment="1" applyProtection="1">
      <alignment horizontal="distributed" vertical="center" wrapText="1"/>
      <protection locked="0"/>
    </xf>
    <xf numFmtId="0" fontId="2" fillId="0" borderId="14" xfId="0" applyFont="1" applyBorder="1" applyAlignment="1" applyProtection="1">
      <alignment horizontal="distributed" vertical="center" wrapText="1"/>
      <protection locked="0"/>
    </xf>
    <xf numFmtId="177" fontId="15" fillId="4" borderId="34" xfId="0" applyNumberFormat="1" applyFont="1" applyFill="1" applyBorder="1" applyAlignment="1">
      <alignment horizontal="left"/>
    </xf>
    <xf numFmtId="179" fontId="2" fillId="0" borderId="34" xfId="0" applyNumberFormat="1" applyFont="1" applyBorder="1" applyAlignment="1">
      <alignment horizontal="right"/>
    </xf>
    <xf numFmtId="180" fontId="15" fillId="0" borderId="34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180" fontId="9" fillId="0" borderId="34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 wrapText="1" readingOrder="1"/>
    </xf>
    <xf numFmtId="0" fontId="9" fillId="0" borderId="23" xfId="0" applyFont="1" applyBorder="1" applyAlignment="1">
      <alignment horizontal="distributed" vertical="center" wrapText="1" readingOrder="1"/>
    </xf>
    <xf numFmtId="0" fontId="9" fillId="0" borderId="25" xfId="0" applyFont="1" applyBorder="1" applyAlignment="1">
      <alignment horizontal="distributed" vertical="center" wrapText="1" readingOrder="1"/>
    </xf>
    <xf numFmtId="0" fontId="7" fillId="2" borderId="27" xfId="0" applyFont="1" applyFill="1" applyBorder="1" applyAlignment="1">
      <alignment wrapText="1"/>
    </xf>
    <xf numFmtId="0" fontId="8" fillId="0" borderId="4" xfId="0" applyFont="1" applyBorder="1" applyAlignment="1"/>
    <xf numFmtId="0" fontId="7" fillId="2" borderId="7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6" fillId="0" borderId="40" xfId="0" applyFont="1" applyBorder="1" applyAlignment="1">
      <alignment horizontal="distributed" vertical="center"/>
    </xf>
    <xf numFmtId="0" fontId="9" fillId="2" borderId="27" xfId="0" applyFont="1" applyFill="1" applyBorder="1" applyAlignment="1">
      <alignment horizontal="center" wrapText="1"/>
    </xf>
    <xf numFmtId="0" fontId="14" fillId="0" borderId="4" xfId="0" applyFont="1" applyBorder="1" applyAlignment="1"/>
    <xf numFmtId="0" fontId="5" fillId="0" borderId="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distributed" vertical="center" wrapText="1"/>
    </xf>
    <xf numFmtId="0" fontId="6" fillId="0" borderId="4" xfId="0" applyFont="1" applyBorder="1" applyAlignment="1" applyProtection="1">
      <alignment horizontal="distributed" vertical="center"/>
    </xf>
    <xf numFmtId="0" fontId="6" fillId="0" borderId="27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 wrapText="1"/>
      <protection locked="0"/>
    </xf>
    <xf numFmtId="0" fontId="6" fillId="0" borderId="29" xfId="0" applyFont="1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10" fillId="0" borderId="4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2" borderId="46" xfId="0" applyFont="1" applyFill="1" applyBorder="1" applyAlignment="1">
      <alignment horizontal="distributed" vertical="center" wrapText="1"/>
    </xf>
    <xf numFmtId="0" fontId="3" fillId="2" borderId="18" xfId="0" applyFont="1" applyFill="1" applyBorder="1" applyAlignment="1">
      <alignment horizontal="distributed" vertical="center" wrapText="1"/>
    </xf>
    <xf numFmtId="0" fontId="3" fillId="2" borderId="19" xfId="0" applyFont="1" applyFill="1" applyBorder="1" applyAlignment="1">
      <alignment horizontal="distributed" vertical="center" wrapText="1"/>
    </xf>
    <xf numFmtId="0" fontId="3" fillId="2" borderId="28" xfId="0" applyFont="1" applyFill="1" applyBorder="1" applyAlignment="1">
      <alignment horizontal="distributed" vertical="center" wrapText="1"/>
    </xf>
    <xf numFmtId="0" fontId="3" fillId="2" borderId="13" xfId="0" applyFont="1" applyFill="1" applyBorder="1" applyAlignment="1">
      <alignment horizontal="distributed" vertical="center" wrapText="1"/>
    </xf>
    <xf numFmtId="0" fontId="3" fillId="2" borderId="14" xfId="0" applyFont="1" applyFill="1" applyBorder="1" applyAlignment="1">
      <alignment horizontal="distributed" vertical="center" wrapText="1"/>
    </xf>
    <xf numFmtId="0" fontId="3" fillId="2" borderId="17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9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2" fillId="0" borderId="27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6" fillId="0" borderId="6" xfId="0" applyFont="1" applyBorder="1" applyAlignment="1">
      <alignment horizontal="right"/>
    </xf>
    <xf numFmtId="0" fontId="9" fillId="0" borderId="2" xfId="0" applyFont="1" applyBorder="1" applyAlignment="1">
      <alignment horizontal="right" wrapText="1"/>
    </xf>
    <xf numFmtId="0" fontId="14" fillId="0" borderId="12" xfId="0" applyFont="1" applyBorder="1" applyAlignment="1">
      <alignment horizontal="right" wrapText="1"/>
    </xf>
    <xf numFmtId="0" fontId="14" fillId="0" borderId="24" xfId="0" applyFont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0" fontId="14" fillId="0" borderId="13" xfId="0" applyFont="1" applyBorder="1" applyAlignment="1">
      <alignment horizontal="right" wrapText="1"/>
    </xf>
    <xf numFmtId="0" fontId="14" fillId="0" borderId="26" xfId="0" applyFont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2" borderId="20" xfId="0" applyFont="1" applyFill="1" applyBorder="1" applyAlignment="1">
      <alignment horizontal="distributed" vertical="center" wrapText="1"/>
    </xf>
    <xf numFmtId="0" fontId="3" fillId="2" borderId="38" xfId="0" applyFont="1" applyFill="1" applyBorder="1" applyAlignment="1">
      <alignment horizontal="distributed" vertical="center" wrapText="1"/>
    </xf>
    <xf numFmtId="0" fontId="3" fillId="2" borderId="50" xfId="0" applyFont="1" applyFill="1" applyBorder="1" applyAlignment="1">
      <alignment horizontal="distributed" vertical="center" wrapText="1"/>
    </xf>
    <xf numFmtId="0" fontId="3" fillId="2" borderId="48" xfId="0" applyFont="1" applyFill="1" applyBorder="1" applyAlignment="1">
      <alignment horizontal="distributed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0" xfId="0" quotePrefix="1" applyFont="1" applyBorder="1" applyAlignment="1"/>
    <xf numFmtId="0" fontId="0" fillId="0" borderId="0" xfId="0" applyBorder="1" applyAlignment="1"/>
    <xf numFmtId="0" fontId="2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4" fillId="2" borderId="4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tabSelected="1" view="pageBreakPreview" zoomScale="115" zoomScaleNormal="100" zoomScaleSheetLayoutView="115" workbookViewId="0">
      <selection activeCell="J26" sqref="J26"/>
    </sheetView>
  </sheetViews>
  <sheetFormatPr defaultRowHeight="16.2" x14ac:dyDescent="0.3"/>
  <cols>
    <col min="1" max="1" width="12.88671875" customWidth="1"/>
    <col min="2" max="3" width="4.77734375" customWidth="1"/>
    <col min="4" max="4" width="9.33203125" customWidth="1"/>
    <col min="5" max="8" width="4.77734375" customWidth="1"/>
    <col min="9" max="9" width="7.6640625" customWidth="1"/>
    <col min="10" max="10" width="11" customWidth="1"/>
    <col min="11" max="11" width="10.77734375" customWidth="1"/>
    <col min="12" max="12" width="11.77734375" customWidth="1"/>
  </cols>
  <sheetData>
    <row r="1" spans="1:15" ht="24.6" x14ac:dyDescent="0.45">
      <c r="A1" s="117" t="s">
        <v>20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5" ht="24.6" x14ac:dyDescent="0.45">
      <c r="A2" s="116" t="s">
        <v>21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5" ht="19.8" customHeight="1" thickBot="1" x14ac:dyDescent="0.35">
      <c r="A3" s="10" t="s">
        <v>23</v>
      </c>
      <c r="B3" s="119" t="str">
        <f>G19</f>
        <v>108年</v>
      </c>
      <c r="C3" s="120"/>
      <c r="D3" s="10"/>
      <c r="E3" s="11"/>
      <c r="F3" s="11"/>
      <c r="G3" s="11"/>
      <c r="H3" s="11"/>
      <c r="I3" s="11"/>
      <c r="J3" s="118" t="s">
        <v>22</v>
      </c>
      <c r="K3" s="118"/>
      <c r="L3" s="11"/>
    </row>
    <row r="4" spans="1:15" ht="18.75" customHeight="1" x14ac:dyDescent="0.3">
      <c r="A4" s="121" t="s">
        <v>25</v>
      </c>
      <c r="B4" s="84" t="s">
        <v>50</v>
      </c>
      <c r="C4" s="85"/>
      <c r="D4" s="85"/>
      <c r="E4" s="85"/>
      <c r="F4" s="85"/>
      <c r="G4" s="86"/>
      <c r="H4" s="93" t="s">
        <v>26</v>
      </c>
      <c r="I4" s="94"/>
      <c r="J4" s="94"/>
      <c r="K4" s="94"/>
      <c r="L4" s="95"/>
    </row>
    <row r="5" spans="1:15" ht="18.75" customHeight="1" x14ac:dyDescent="0.3">
      <c r="A5" s="122"/>
      <c r="B5" s="87" t="s">
        <v>51</v>
      </c>
      <c r="C5" s="88"/>
      <c r="D5" s="88"/>
      <c r="E5" s="88"/>
      <c r="F5" s="88"/>
      <c r="G5" s="89"/>
      <c r="H5" s="80" t="s">
        <v>24</v>
      </c>
      <c r="I5" s="81"/>
      <c r="J5" s="74" t="s">
        <v>104</v>
      </c>
      <c r="K5" s="75"/>
      <c r="L5" s="76"/>
    </row>
    <row r="6" spans="1:15" ht="18.75" customHeight="1" x14ac:dyDescent="0.3">
      <c r="A6" s="123"/>
      <c r="B6" s="90" t="s">
        <v>105</v>
      </c>
      <c r="C6" s="91"/>
      <c r="D6" s="91"/>
      <c r="E6" s="91"/>
      <c r="F6" s="91"/>
      <c r="G6" s="92"/>
      <c r="H6" s="82"/>
      <c r="I6" s="83"/>
      <c r="J6" s="77"/>
      <c r="K6" s="78"/>
      <c r="L6" s="79"/>
    </row>
    <row r="7" spans="1:15" ht="33" customHeight="1" x14ac:dyDescent="0.3">
      <c r="A7" s="35" t="s">
        <v>58</v>
      </c>
      <c r="B7" s="96" t="s">
        <v>11</v>
      </c>
      <c r="C7" s="97"/>
      <c r="D7" s="97"/>
      <c r="E7" s="97"/>
      <c r="F7" s="97"/>
      <c r="G7" s="98"/>
      <c r="H7" s="102" t="s">
        <v>29</v>
      </c>
      <c r="I7" s="103"/>
      <c r="J7" s="181" t="s">
        <v>12</v>
      </c>
      <c r="K7" s="182"/>
      <c r="L7" s="183"/>
    </row>
    <row r="8" spans="1:15" ht="51.6" customHeight="1" x14ac:dyDescent="0.3">
      <c r="A8" s="32" t="s">
        <v>54</v>
      </c>
      <c r="B8" s="99">
        <f>K30</f>
        <v>76</v>
      </c>
      <c r="C8" s="100"/>
      <c r="D8" s="100"/>
      <c r="E8" s="100"/>
      <c r="F8" s="100"/>
      <c r="G8" s="101"/>
      <c r="H8" s="104"/>
      <c r="I8" s="105"/>
      <c r="J8" s="184"/>
      <c r="K8" s="185"/>
      <c r="L8" s="186"/>
    </row>
    <row r="9" spans="1:15" s="34" customFormat="1" ht="16.2" customHeight="1" x14ac:dyDescent="0.3">
      <c r="A9" s="149" t="s">
        <v>1</v>
      </c>
      <c r="B9" s="150"/>
      <c r="C9" s="150"/>
      <c r="D9" s="106" t="s">
        <v>2</v>
      </c>
      <c r="E9" s="107"/>
      <c r="F9" s="107"/>
      <c r="G9" s="108"/>
      <c r="H9" s="109" t="s">
        <v>30</v>
      </c>
      <c r="I9" s="109"/>
      <c r="J9" s="110"/>
      <c r="K9" s="152" t="s">
        <v>62</v>
      </c>
      <c r="L9" s="153"/>
    </row>
    <row r="10" spans="1:15" s="34" customFormat="1" ht="16.2" customHeight="1" x14ac:dyDescent="0.3">
      <c r="A10" s="151"/>
      <c r="B10" s="150"/>
      <c r="C10" s="150"/>
      <c r="D10" s="106" t="s">
        <v>3</v>
      </c>
      <c r="E10" s="107"/>
      <c r="F10" s="107"/>
      <c r="G10" s="108"/>
      <c r="H10" s="111"/>
      <c r="I10" s="111"/>
      <c r="J10" s="112"/>
      <c r="K10" s="154"/>
      <c r="L10" s="155"/>
    </row>
    <row r="11" spans="1:15" ht="19.95" customHeight="1" x14ac:dyDescent="0.3">
      <c r="A11" s="174" t="s">
        <v>4</v>
      </c>
      <c r="B11" s="175"/>
      <c r="C11" s="175"/>
      <c r="D11" s="187"/>
      <c r="E11" s="188"/>
      <c r="F11" s="188"/>
      <c r="G11" s="189"/>
      <c r="H11" s="188"/>
      <c r="I11" s="188"/>
      <c r="J11" s="189"/>
      <c r="K11" s="202"/>
      <c r="L11" s="203"/>
    </row>
    <row r="12" spans="1:15" ht="16.2" customHeight="1" x14ac:dyDescent="0.3">
      <c r="A12" s="176"/>
      <c r="B12" s="175"/>
      <c r="C12" s="175"/>
      <c r="D12" s="190"/>
      <c r="E12" s="191"/>
      <c r="F12" s="191"/>
      <c r="G12" s="192"/>
      <c r="H12" s="196"/>
      <c r="I12" s="196"/>
      <c r="J12" s="197"/>
      <c r="K12" s="202"/>
      <c r="L12" s="203"/>
      <c r="O12" s="12"/>
    </row>
    <row r="13" spans="1:15" ht="19.95" customHeight="1" x14ac:dyDescent="0.3">
      <c r="A13" s="174" t="s">
        <v>0</v>
      </c>
      <c r="B13" s="175"/>
      <c r="C13" s="175"/>
      <c r="D13" s="187"/>
      <c r="E13" s="188"/>
      <c r="F13" s="188"/>
      <c r="G13" s="189"/>
      <c r="H13" s="196"/>
      <c r="I13" s="196"/>
      <c r="J13" s="197"/>
      <c r="K13" s="202"/>
      <c r="L13" s="203"/>
    </row>
    <row r="14" spans="1:15" ht="22.8" customHeight="1" thickBot="1" x14ac:dyDescent="0.35">
      <c r="A14" s="177"/>
      <c r="B14" s="178"/>
      <c r="C14" s="178"/>
      <c r="D14" s="193"/>
      <c r="E14" s="194"/>
      <c r="F14" s="194"/>
      <c r="G14" s="195"/>
      <c r="H14" s="194"/>
      <c r="I14" s="194"/>
      <c r="J14" s="195"/>
      <c r="K14" s="204"/>
      <c r="L14" s="205"/>
    </row>
    <row r="15" spans="1:15" x14ac:dyDescent="0.3">
      <c r="A15" s="206" t="s">
        <v>18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</row>
    <row r="16" spans="1:15" ht="15" customHeight="1" x14ac:dyDescent="0.3">
      <c r="A16" s="208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</row>
    <row r="17" spans="1:14" ht="15" customHeight="1" x14ac:dyDescent="0.3">
      <c r="A17" s="209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</row>
    <row r="18" spans="1:14" ht="19.95" customHeight="1" x14ac:dyDescent="0.4">
      <c r="A18" s="211" t="s">
        <v>27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</row>
    <row r="19" spans="1:14" ht="15" customHeight="1" thickBot="1" x14ac:dyDescent="0.35">
      <c r="B19" s="14"/>
      <c r="C19" s="14"/>
      <c r="D19" s="114" t="s">
        <v>28</v>
      </c>
      <c r="E19" s="114"/>
      <c r="F19" s="114"/>
      <c r="G19" s="115" t="s">
        <v>107</v>
      </c>
      <c r="H19" s="115"/>
      <c r="I19" s="113">
        <v>43357</v>
      </c>
      <c r="J19" s="113"/>
      <c r="K19" s="14"/>
      <c r="L19" s="14"/>
    </row>
    <row r="20" spans="1:14" s="13" customFormat="1" ht="12" customHeight="1" x14ac:dyDescent="0.3">
      <c r="A20" s="164" t="s">
        <v>5</v>
      </c>
      <c r="B20" s="165"/>
      <c r="C20" s="165"/>
      <c r="D20" s="166"/>
      <c r="E20" s="170" t="s">
        <v>6</v>
      </c>
      <c r="F20" s="165"/>
      <c r="G20" s="166"/>
      <c r="H20" s="172" t="s">
        <v>13</v>
      </c>
      <c r="I20" s="172" t="s">
        <v>14</v>
      </c>
      <c r="J20" s="198" t="s">
        <v>57</v>
      </c>
      <c r="K20" s="199"/>
      <c r="L20" s="200" t="s">
        <v>17</v>
      </c>
    </row>
    <row r="21" spans="1:14" s="13" customFormat="1" ht="12" customHeight="1" x14ac:dyDescent="0.3">
      <c r="A21" s="167"/>
      <c r="B21" s="168"/>
      <c r="C21" s="168"/>
      <c r="D21" s="169"/>
      <c r="E21" s="171"/>
      <c r="F21" s="168"/>
      <c r="G21" s="169"/>
      <c r="H21" s="173"/>
      <c r="I21" s="173"/>
      <c r="J21" s="33" t="s">
        <v>15</v>
      </c>
      <c r="K21" s="33" t="s">
        <v>16</v>
      </c>
      <c r="L21" s="201"/>
    </row>
    <row r="22" spans="1:14" ht="18" customHeight="1" x14ac:dyDescent="0.3">
      <c r="A22" s="124" t="s">
        <v>106</v>
      </c>
      <c r="B22" s="125"/>
      <c r="C22" s="125"/>
      <c r="D22" s="125"/>
      <c r="E22" s="126"/>
      <c r="F22" s="129"/>
      <c r="G22" s="130"/>
      <c r="H22" s="213" t="s">
        <v>108</v>
      </c>
      <c r="I22" s="2">
        <v>2</v>
      </c>
      <c r="J22" s="2">
        <v>38</v>
      </c>
      <c r="K22" s="3">
        <f t="shared" ref="K22:K29" si="0">I22*J22</f>
        <v>76</v>
      </c>
      <c r="L22" s="15"/>
    </row>
    <row r="23" spans="1:14" ht="18" customHeight="1" x14ac:dyDescent="0.3">
      <c r="A23" s="124" t="s">
        <v>19</v>
      </c>
      <c r="B23" s="125"/>
      <c r="C23" s="125"/>
      <c r="D23" s="125"/>
      <c r="E23" s="126"/>
      <c r="F23" s="129"/>
      <c r="G23" s="130"/>
      <c r="H23" s="1"/>
      <c r="I23" s="2"/>
      <c r="J23" s="2"/>
      <c r="K23" s="3">
        <f t="shared" si="0"/>
        <v>0</v>
      </c>
      <c r="L23" s="15"/>
    </row>
    <row r="24" spans="1:14" ht="18" customHeight="1" x14ac:dyDescent="0.3">
      <c r="A24" s="124"/>
      <c r="B24" s="125"/>
      <c r="C24" s="125"/>
      <c r="D24" s="125"/>
      <c r="E24" s="126"/>
      <c r="F24" s="127"/>
      <c r="G24" s="128"/>
      <c r="H24" s="1"/>
      <c r="I24" s="2"/>
      <c r="J24" s="2"/>
      <c r="K24" s="3">
        <f>I24*J24</f>
        <v>0</v>
      </c>
      <c r="L24" s="15"/>
    </row>
    <row r="25" spans="1:14" ht="18" customHeight="1" x14ac:dyDescent="0.3">
      <c r="A25" s="124"/>
      <c r="B25" s="125"/>
      <c r="C25" s="125"/>
      <c r="D25" s="125"/>
      <c r="E25" s="126"/>
      <c r="F25" s="129"/>
      <c r="G25" s="130"/>
      <c r="H25" s="1"/>
      <c r="I25" s="2"/>
      <c r="J25" s="2"/>
      <c r="K25" s="3">
        <f>I25*J25</f>
        <v>0</v>
      </c>
      <c r="L25" s="15"/>
    </row>
    <row r="26" spans="1:14" ht="18" customHeight="1" x14ac:dyDescent="0.3">
      <c r="A26" s="16"/>
      <c r="B26" s="8"/>
      <c r="C26" s="8"/>
      <c r="D26" s="9"/>
      <c r="E26" s="126"/>
      <c r="F26" s="129"/>
      <c r="G26" s="130"/>
      <c r="H26" s="1"/>
      <c r="I26" s="2"/>
      <c r="J26" s="2"/>
      <c r="K26" s="3">
        <f>I26*J26</f>
        <v>0</v>
      </c>
      <c r="L26" s="15"/>
    </row>
    <row r="27" spans="1:14" ht="18" customHeight="1" x14ac:dyDescent="0.3">
      <c r="A27" s="124"/>
      <c r="B27" s="125"/>
      <c r="C27" s="125"/>
      <c r="D27" s="125"/>
      <c r="E27" s="126"/>
      <c r="F27" s="129"/>
      <c r="G27" s="130"/>
      <c r="H27" s="1"/>
      <c r="I27" s="2"/>
      <c r="J27" s="2"/>
      <c r="K27" s="3">
        <f t="shared" si="0"/>
        <v>0</v>
      </c>
      <c r="L27" s="15"/>
    </row>
    <row r="28" spans="1:14" ht="18" customHeight="1" x14ac:dyDescent="0.3">
      <c r="A28" s="124"/>
      <c r="B28" s="125"/>
      <c r="C28" s="125"/>
      <c r="D28" s="125"/>
      <c r="E28" s="6"/>
      <c r="F28" s="5"/>
      <c r="G28" s="7"/>
      <c r="H28" s="1"/>
      <c r="I28" s="2"/>
      <c r="J28" s="2"/>
      <c r="K28" s="3">
        <f t="shared" si="0"/>
        <v>0</v>
      </c>
      <c r="L28" s="15"/>
    </row>
    <row r="29" spans="1:14" ht="18" customHeight="1" x14ac:dyDescent="0.3">
      <c r="A29" s="124"/>
      <c r="B29" s="125"/>
      <c r="C29" s="125"/>
      <c r="D29" s="125"/>
      <c r="E29" s="126"/>
      <c r="F29" s="129"/>
      <c r="G29" s="130"/>
      <c r="H29" s="1"/>
      <c r="I29" s="2"/>
      <c r="J29" s="2"/>
      <c r="K29" s="3">
        <f t="shared" si="0"/>
        <v>0</v>
      </c>
      <c r="L29" s="15"/>
    </row>
    <row r="30" spans="1:14" ht="18" customHeight="1" x14ac:dyDescent="0.3">
      <c r="A30" s="132" t="s">
        <v>7</v>
      </c>
      <c r="B30" s="133"/>
      <c r="C30" s="133"/>
      <c r="D30" s="133"/>
      <c r="E30" s="179"/>
      <c r="F30" s="180"/>
      <c r="G30" s="180"/>
      <c r="H30" s="180"/>
      <c r="I30" s="180"/>
      <c r="J30" s="180"/>
      <c r="K30" s="4">
        <f>SUM(K22:K29)</f>
        <v>76</v>
      </c>
      <c r="L30" s="17"/>
    </row>
    <row r="31" spans="1:14" ht="18" customHeight="1" x14ac:dyDescent="0.3">
      <c r="A31" s="122" t="s">
        <v>25</v>
      </c>
      <c r="B31" s="143" t="str">
        <f>B4</f>
        <v>國民小學教育</v>
      </c>
      <c r="C31" s="144"/>
      <c r="D31" s="144"/>
      <c r="E31" s="144"/>
      <c r="F31" s="144"/>
      <c r="G31" s="145"/>
      <c r="H31" s="44" t="s">
        <v>24</v>
      </c>
      <c r="I31" s="45"/>
      <c r="J31" s="134" t="str">
        <f>J5</f>
        <v>用途填寫請具體明確</v>
      </c>
      <c r="K31" s="135"/>
      <c r="L31" s="136"/>
      <c r="M31" s="72" t="s">
        <v>61</v>
      </c>
      <c r="N31" s="73"/>
    </row>
    <row r="32" spans="1:14" ht="18" customHeight="1" x14ac:dyDescent="0.3">
      <c r="A32" s="122"/>
      <c r="B32" s="143" t="str">
        <f>B5</f>
        <v xml:space="preserve">3 材料及用品費   </v>
      </c>
      <c r="C32" s="144"/>
      <c r="D32" s="144"/>
      <c r="E32" s="144"/>
      <c r="F32" s="144"/>
      <c r="G32" s="145"/>
      <c r="H32" s="44"/>
      <c r="I32" s="45"/>
      <c r="J32" s="137"/>
      <c r="K32" s="138"/>
      <c r="L32" s="139"/>
      <c r="M32" s="72"/>
      <c r="N32" s="73"/>
    </row>
    <row r="33" spans="1:14" ht="18" customHeight="1" x14ac:dyDescent="0.3">
      <c r="A33" s="123"/>
      <c r="B33" s="146" t="str">
        <f>B6</f>
        <v>313油脂</v>
      </c>
      <c r="C33" s="147"/>
      <c r="D33" s="147"/>
      <c r="E33" s="147"/>
      <c r="F33" s="147"/>
      <c r="G33" s="148"/>
      <c r="H33" s="46"/>
      <c r="I33" s="47"/>
      <c r="J33" s="140"/>
      <c r="K33" s="141"/>
      <c r="L33" s="142"/>
      <c r="M33" s="72"/>
      <c r="N33" s="73"/>
    </row>
    <row r="34" spans="1:14" s="13" customFormat="1" ht="20.399999999999999" customHeight="1" x14ac:dyDescent="0.3">
      <c r="A34" s="58" t="s">
        <v>8</v>
      </c>
      <c r="B34" s="59"/>
      <c r="C34" s="60"/>
      <c r="D34" s="67" t="s">
        <v>9</v>
      </c>
      <c r="E34" s="59"/>
      <c r="F34" s="59"/>
      <c r="G34" s="60"/>
      <c r="H34" s="67" t="s">
        <v>30</v>
      </c>
      <c r="I34" s="59"/>
      <c r="J34" s="60"/>
      <c r="K34" s="67" t="s">
        <v>63</v>
      </c>
      <c r="L34" s="131"/>
    </row>
    <row r="35" spans="1:14" ht="37.200000000000003" customHeight="1" x14ac:dyDescent="0.3">
      <c r="A35" s="61" t="s">
        <v>10</v>
      </c>
      <c r="B35" s="62"/>
      <c r="C35" s="63"/>
      <c r="D35" s="68" t="s">
        <v>4</v>
      </c>
      <c r="E35" s="69"/>
      <c r="F35" s="69"/>
      <c r="G35" s="70"/>
      <c r="H35" s="52"/>
      <c r="I35" s="53"/>
      <c r="J35" s="54"/>
      <c r="K35" s="48"/>
      <c r="L35" s="49"/>
    </row>
    <row r="36" spans="1:14" ht="48.6" customHeight="1" thickBot="1" x14ac:dyDescent="0.35">
      <c r="A36" s="64" t="s">
        <v>56</v>
      </c>
      <c r="B36" s="65"/>
      <c r="C36" s="66"/>
      <c r="D36" s="71" t="s">
        <v>55</v>
      </c>
      <c r="E36" s="65"/>
      <c r="F36" s="65"/>
      <c r="G36" s="66"/>
      <c r="H36" s="55" t="s">
        <v>53</v>
      </c>
      <c r="I36" s="56"/>
      <c r="J36" s="57"/>
      <c r="K36" s="50"/>
      <c r="L36" s="51"/>
    </row>
    <row r="37" spans="1:14" ht="6" customHeight="1" thickBot="1" x14ac:dyDescent="0.35"/>
    <row r="38" spans="1:14" ht="15" customHeight="1" x14ac:dyDescent="0.3">
      <c r="A38" s="41" t="s">
        <v>60</v>
      </c>
      <c r="B38" s="36"/>
      <c r="C38" s="36"/>
      <c r="D38" s="36"/>
      <c r="E38" s="36"/>
      <c r="F38" s="36"/>
      <c r="G38" s="36"/>
      <c r="H38" s="37"/>
      <c r="I38" s="156" t="s">
        <v>31</v>
      </c>
      <c r="J38" s="157"/>
      <c r="K38" s="160"/>
      <c r="L38" s="161"/>
    </row>
    <row r="39" spans="1:14" ht="15" customHeight="1" thickBot="1" x14ac:dyDescent="0.35">
      <c r="A39" s="42" t="s">
        <v>59</v>
      </c>
      <c r="B39" s="38"/>
      <c r="C39" s="38"/>
      <c r="D39" s="38"/>
      <c r="E39" s="38"/>
      <c r="F39" s="38"/>
      <c r="G39" s="38"/>
      <c r="H39" s="38"/>
      <c r="I39" s="158"/>
      <c r="J39" s="159"/>
      <c r="K39" s="162"/>
      <c r="L39" s="163"/>
    </row>
    <row r="40" spans="1:14" ht="6" customHeight="1" x14ac:dyDescent="0.3">
      <c r="A40" s="38"/>
      <c r="B40" s="38"/>
      <c r="C40" s="38"/>
      <c r="D40" s="38"/>
      <c r="E40" s="38"/>
      <c r="F40" s="38"/>
      <c r="G40" s="38"/>
      <c r="H40" s="38"/>
      <c r="I40" s="39"/>
      <c r="J40" s="39"/>
      <c r="K40" s="40"/>
      <c r="L40" s="40"/>
    </row>
  </sheetData>
  <mergeCells count="75">
    <mergeCell ref="J7:L8"/>
    <mergeCell ref="D11:G12"/>
    <mergeCell ref="D13:G14"/>
    <mergeCell ref="H11:J14"/>
    <mergeCell ref="I20:I21"/>
    <mergeCell ref="J20:K20"/>
    <mergeCell ref="L20:L21"/>
    <mergeCell ref="K11:L14"/>
    <mergeCell ref="A15:L15"/>
    <mergeCell ref="A16:L16"/>
    <mergeCell ref="A17:L17"/>
    <mergeCell ref="A18:L18"/>
    <mergeCell ref="A22:D22"/>
    <mergeCell ref="E26:G26"/>
    <mergeCell ref="A9:C10"/>
    <mergeCell ref="K9:L10"/>
    <mergeCell ref="I38:J39"/>
    <mergeCell ref="K38:L39"/>
    <mergeCell ref="A20:D21"/>
    <mergeCell ref="E20:G21"/>
    <mergeCell ref="H20:H21"/>
    <mergeCell ref="A11:C12"/>
    <mergeCell ref="A13:C14"/>
    <mergeCell ref="A23:D23"/>
    <mergeCell ref="E22:G22"/>
    <mergeCell ref="E23:G23"/>
    <mergeCell ref="E27:G27"/>
    <mergeCell ref="E30:J30"/>
    <mergeCell ref="A24:D24"/>
    <mergeCell ref="E24:G24"/>
    <mergeCell ref="A25:D25"/>
    <mergeCell ref="E25:G25"/>
    <mergeCell ref="K34:L34"/>
    <mergeCell ref="A30:D30"/>
    <mergeCell ref="A27:D27"/>
    <mergeCell ref="A29:D29"/>
    <mergeCell ref="E29:G29"/>
    <mergeCell ref="A28:D28"/>
    <mergeCell ref="J31:L33"/>
    <mergeCell ref="H34:J34"/>
    <mergeCell ref="A31:A33"/>
    <mergeCell ref="B31:G31"/>
    <mergeCell ref="B32:G32"/>
    <mergeCell ref="B33:G33"/>
    <mergeCell ref="A2:L2"/>
    <mergeCell ref="A1:L1"/>
    <mergeCell ref="J3:K3"/>
    <mergeCell ref="B3:C3"/>
    <mergeCell ref="A4:A6"/>
    <mergeCell ref="M31:N33"/>
    <mergeCell ref="J5:L6"/>
    <mergeCell ref="H5:I6"/>
    <mergeCell ref="B4:G4"/>
    <mergeCell ref="B5:G5"/>
    <mergeCell ref="B6:G6"/>
    <mergeCell ref="H4:L4"/>
    <mergeCell ref="B7:G7"/>
    <mergeCell ref="B8:G8"/>
    <mergeCell ref="H7:I8"/>
    <mergeCell ref="D9:G9"/>
    <mergeCell ref="D10:G10"/>
    <mergeCell ref="H9:J10"/>
    <mergeCell ref="I19:J19"/>
    <mergeCell ref="D19:F19"/>
    <mergeCell ref="G19:H19"/>
    <mergeCell ref="H31:I33"/>
    <mergeCell ref="K35:L36"/>
    <mergeCell ref="H35:J35"/>
    <mergeCell ref="H36:J36"/>
    <mergeCell ref="A34:C34"/>
    <mergeCell ref="A35:C35"/>
    <mergeCell ref="A36:C36"/>
    <mergeCell ref="D34:G34"/>
    <mergeCell ref="D35:G35"/>
    <mergeCell ref="D36:G36"/>
  </mergeCells>
  <phoneticPr fontId="1" type="noConversion"/>
  <printOptions horizontalCentered="1"/>
  <pageMargins left="0.19685039370078741" right="0.19685039370078741" top="0.59055118110236227" bottom="0.19685039370078741" header="0.27559055118110237" footer="0.19685039370078741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資料庫!$D$3:$D$9</xm:f>
          </x14:formula1>
          <xm:sqref>B4:G4</xm:sqref>
        </x14:dataValidation>
        <x14:dataValidation type="list" allowBlank="1" showInputMessage="1" showErrorMessage="1">
          <x14:formula1>
            <xm:f>資料庫!$B$3:$B$49</xm:f>
          </x14:formula1>
          <xm:sqref>B6:G6</xm:sqref>
        </x14:dataValidation>
        <x14:dataValidation type="list" allowBlank="1" showInputMessage="1" showErrorMessage="1">
          <x14:formula1>
            <xm:f>資料庫!$G$3:$G$11</xm:f>
          </x14:formula1>
          <xm:sqref>B5:G5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35" workbookViewId="0">
      <selection activeCell="D38" sqref="D38"/>
    </sheetView>
  </sheetViews>
  <sheetFormatPr defaultColWidth="9" defaultRowHeight="16.2" x14ac:dyDescent="0.3"/>
  <cols>
    <col min="1" max="1" width="5.21875" style="22" customWidth="1"/>
    <col min="2" max="2" width="43.5546875" style="22" customWidth="1"/>
    <col min="3" max="3" width="5.44140625" style="22" customWidth="1"/>
    <col min="4" max="4" width="17.44140625" style="22" customWidth="1"/>
    <col min="5" max="5" width="5.21875" style="22" customWidth="1"/>
    <col min="6" max="6" width="5.33203125" style="22" customWidth="1"/>
    <col min="7" max="7" width="34.6640625" style="22" customWidth="1"/>
    <col min="8" max="16384" width="9" style="22"/>
  </cols>
  <sheetData>
    <row r="1" spans="1:7" s="18" customFormat="1" ht="24.9" customHeight="1" thickBot="1" x14ac:dyDescent="0.35">
      <c r="A1" s="19" t="s">
        <v>64</v>
      </c>
      <c r="B1" s="20"/>
      <c r="C1" s="19" t="s">
        <v>65</v>
      </c>
      <c r="D1" s="20"/>
      <c r="E1" s="21"/>
      <c r="F1" s="19" t="s">
        <v>66</v>
      </c>
    </row>
    <row r="2" spans="1:7" ht="24.9" hidden="1" customHeight="1" x14ac:dyDescent="0.3">
      <c r="E2" s="43"/>
    </row>
    <row r="3" spans="1:7" ht="24.9" customHeight="1" x14ac:dyDescent="0.3">
      <c r="B3" s="23" t="s">
        <v>32</v>
      </c>
      <c r="C3" s="24"/>
      <c r="D3" s="11" t="s">
        <v>67</v>
      </c>
      <c r="E3" s="43"/>
      <c r="F3" s="11"/>
      <c r="G3" s="23" t="s">
        <v>68</v>
      </c>
    </row>
    <row r="4" spans="1:7" ht="25.5" customHeight="1" x14ac:dyDescent="0.3">
      <c r="B4" s="24" t="s">
        <v>33</v>
      </c>
      <c r="C4" s="24"/>
      <c r="D4" s="23" t="s">
        <v>37</v>
      </c>
      <c r="E4" s="43"/>
      <c r="F4" s="11"/>
      <c r="G4" s="23" t="s">
        <v>69</v>
      </c>
    </row>
    <row r="5" spans="1:7" ht="24.9" customHeight="1" x14ac:dyDescent="0.3">
      <c r="B5" s="24" t="s">
        <v>34</v>
      </c>
      <c r="C5" s="24"/>
      <c r="D5" s="25" t="s">
        <v>70</v>
      </c>
      <c r="E5" s="43"/>
      <c r="F5" s="11"/>
      <c r="G5" s="12" t="s">
        <v>71</v>
      </c>
    </row>
    <row r="6" spans="1:7" ht="24.9" customHeight="1" x14ac:dyDescent="0.3">
      <c r="B6" s="23" t="s">
        <v>35</v>
      </c>
      <c r="C6" s="24"/>
      <c r="D6" s="12" t="s">
        <v>72</v>
      </c>
      <c r="E6" s="43"/>
      <c r="F6" s="11"/>
      <c r="G6" s="26" t="s">
        <v>73</v>
      </c>
    </row>
    <row r="7" spans="1:7" ht="24.9" customHeight="1" x14ac:dyDescent="0.3">
      <c r="B7" s="23" t="s">
        <v>36</v>
      </c>
      <c r="C7" s="24"/>
      <c r="D7" s="11" t="s">
        <v>74</v>
      </c>
      <c r="E7" s="43"/>
      <c r="F7" s="11"/>
      <c r="G7" s="23" t="s">
        <v>75</v>
      </c>
    </row>
    <row r="8" spans="1:7" ht="24.9" customHeight="1" x14ac:dyDescent="0.3">
      <c r="B8" s="23" t="s">
        <v>43</v>
      </c>
      <c r="C8" s="24"/>
      <c r="D8" s="11" t="s">
        <v>76</v>
      </c>
      <c r="E8" s="43"/>
      <c r="F8" s="11"/>
      <c r="G8" s="23"/>
    </row>
    <row r="9" spans="1:7" ht="24.9" customHeight="1" x14ac:dyDescent="0.3">
      <c r="B9" s="23" t="s">
        <v>42</v>
      </c>
      <c r="C9" s="24"/>
      <c r="E9" s="43"/>
      <c r="F9" s="11"/>
      <c r="G9" s="12" t="s">
        <v>77</v>
      </c>
    </row>
    <row r="10" spans="1:7" ht="24.9" customHeight="1" x14ac:dyDescent="0.3">
      <c r="B10" s="23" t="s">
        <v>38</v>
      </c>
      <c r="C10" s="24"/>
      <c r="D10" s="11" t="s">
        <v>78</v>
      </c>
      <c r="E10" s="43"/>
      <c r="F10" s="11"/>
      <c r="G10" s="11" t="s">
        <v>79</v>
      </c>
    </row>
    <row r="11" spans="1:7" ht="24.9" customHeight="1" x14ac:dyDescent="0.3">
      <c r="B11" s="23" t="s">
        <v>40</v>
      </c>
      <c r="C11" s="24"/>
      <c r="D11" s="28" t="s">
        <v>80</v>
      </c>
      <c r="E11" s="43"/>
      <c r="F11" s="11"/>
      <c r="G11" s="11"/>
    </row>
    <row r="12" spans="1:7" ht="24.9" customHeight="1" x14ac:dyDescent="0.3">
      <c r="B12" s="23" t="s">
        <v>81</v>
      </c>
      <c r="C12" s="24"/>
      <c r="D12" s="29" t="s">
        <v>82</v>
      </c>
      <c r="E12" s="43"/>
      <c r="F12" s="11"/>
      <c r="G12" s="11"/>
    </row>
    <row r="13" spans="1:7" ht="24.9" customHeight="1" x14ac:dyDescent="0.3">
      <c r="B13" s="23" t="s">
        <v>83</v>
      </c>
      <c r="C13" s="27"/>
      <c r="D13" s="29" t="s">
        <v>84</v>
      </c>
      <c r="E13" s="43"/>
      <c r="G13" s="28"/>
    </row>
    <row r="14" spans="1:7" ht="24.9" customHeight="1" x14ac:dyDescent="0.3">
      <c r="B14" s="23" t="s">
        <v>85</v>
      </c>
      <c r="C14" s="27"/>
      <c r="D14" s="29" t="s">
        <v>86</v>
      </c>
      <c r="E14" s="43"/>
      <c r="G14" s="28"/>
    </row>
    <row r="15" spans="1:7" ht="24.9" customHeight="1" x14ac:dyDescent="0.3">
      <c r="B15" s="23" t="s">
        <v>87</v>
      </c>
      <c r="C15" s="27"/>
      <c r="D15" s="29" t="s">
        <v>88</v>
      </c>
      <c r="E15" s="43"/>
      <c r="G15" s="28"/>
    </row>
    <row r="16" spans="1:7" ht="24.9" customHeight="1" x14ac:dyDescent="0.3">
      <c r="B16" s="23" t="s">
        <v>89</v>
      </c>
      <c r="C16" s="27"/>
      <c r="D16" s="29" t="s">
        <v>90</v>
      </c>
      <c r="E16" s="43"/>
      <c r="G16" s="11"/>
    </row>
    <row r="17" spans="2:7" ht="24.9" customHeight="1" x14ac:dyDescent="0.3">
      <c r="B17" s="23" t="s">
        <v>91</v>
      </c>
      <c r="C17" s="27"/>
      <c r="E17" s="43"/>
      <c r="G17" s="11"/>
    </row>
    <row r="18" spans="2:7" ht="24.9" customHeight="1" x14ac:dyDescent="0.3">
      <c r="B18" s="23" t="s">
        <v>92</v>
      </c>
      <c r="C18" s="27"/>
      <c r="E18" s="43"/>
      <c r="G18" s="11"/>
    </row>
    <row r="19" spans="2:7" ht="24.9" customHeight="1" x14ac:dyDescent="0.3">
      <c r="B19" s="23" t="s">
        <v>93</v>
      </c>
      <c r="C19" s="27"/>
      <c r="E19" s="43"/>
      <c r="G19" s="11"/>
    </row>
    <row r="20" spans="2:7" ht="24.9" customHeight="1" x14ac:dyDescent="0.3">
      <c r="B20" s="24" t="s">
        <v>39</v>
      </c>
      <c r="C20" s="27"/>
      <c r="D20" s="29"/>
      <c r="E20" s="43"/>
      <c r="G20" s="11"/>
    </row>
    <row r="21" spans="2:7" ht="24.9" customHeight="1" x14ac:dyDescent="0.3">
      <c r="B21" s="23" t="s">
        <v>41</v>
      </c>
      <c r="C21" s="30"/>
      <c r="D21" s="29"/>
      <c r="E21" s="43"/>
      <c r="G21" s="11"/>
    </row>
    <row r="22" spans="2:7" ht="24.9" customHeight="1" x14ac:dyDescent="0.3">
      <c r="B22" s="23" t="s">
        <v>44</v>
      </c>
      <c r="C22" s="27"/>
      <c r="D22" s="29"/>
      <c r="E22" s="18"/>
      <c r="G22" s="11"/>
    </row>
    <row r="23" spans="2:7" ht="24.9" customHeight="1" x14ac:dyDescent="0.3">
      <c r="B23" s="23" t="s">
        <v>94</v>
      </c>
      <c r="C23" s="27"/>
      <c r="D23" s="29"/>
      <c r="E23" s="18"/>
      <c r="G23" s="11"/>
    </row>
    <row r="24" spans="2:7" ht="24.9" customHeight="1" x14ac:dyDescent="0.3">
      <c r="B24" s="23" t="s">
        <v>95</v>
      </c>
      <c r="C24" s="27"/>
      <c r="D24" s="29"/>
      <c r="E24" s="18"/>
      <c r="G24" s="11"/>
    </row>
    <row r="25" spans="2:7" ht="24.9" customHeight="1" x14ac:dyDescent="0.3">
      <c r="B25" s="23" t="s">
        <v>45</v>
      </c>
      <c r="C25" s="27"/>
      <c r="D25" s="29"/>
      <c r="E25" s="43"/>
      <c r="G25" s="11"/>
    </row>
    <row r="26" spans="2:7" ht="24.9" customHeight="1" x14ac:dyDescent="0.3">
      <c r="B26" s="23" t="s">
        <v>52</v>
      </c>
      <c r="C26" s="27"/>
      <c r="D26" s="29"/>
      <c r="E26" s="43"/>
      <c r="G26" s="11"/>
    </row>
    <row r="27" spans="2:7" ht="24.9" customHeight="1" x14ac:dyDescent="0.3">
      <c r="B27" s="23" t="s">
        <v>96</v>
      </c>
      <c r="C27" s="28"/>
      <c r="D27" s="29"/>
      <c r="E27" s="43"/>
      <c r="G27" s="11"/>
    </row>
    <row r="28" spans="2:7" ht="24.9" customHeight="1" x14ac:dyDescent="0.3">
      <c r="B28" s="23" t="s">
        <v>46</v>
      </c>
      <c r="C28" s="28"/>
      <c r="D28" s="29"/>
      <c r="E28" s="43"/>
      <c r="G28" s="11"/>
    </row>
    <row r="29" spans="2:7" ht="24.9" customHeight="1" x14ac:dyDescent="0.3">
      <c r="B29" s="23" t="s">
        <v>47</v>
      </c>
      <c r="C29" s="28"/>
      <c r="D29" s="29"/>
      <c r="E29" s="43"/>
      <c r="G29" s="11"/>
    </row>
    <row r="30" spans="2:7" ht="24.9" customHeight="1" x14ac:dyDescent="0.3">
      <c r="B30" s="23" t="s">
        <v>97</v>
      </c>
      <c r="C30" s="28"/>
      <c r="D30" s="29"/>
      <c r="E30" s="43"/>
      <c r="G30" s="11"/>
    </row>
    <row r="31" spans="2:7" ht="24.9" customHeight="1" x14ac:dyDescent="0.3">
      <c r="B31" s="23" t="s">
        <v>98</v>
      </c>
      <c r="C31" s="28"/>
      <c r="D31" s="29"/>
      <c r="E31" s="43"/>
      <c r="F31" s="43"/>
      <c r="G31" s="11"/>
    </row>
    <row r="32" spans="2:7" ht="24.9" customHeight="1" x14ac:dyDescent="0.3">
      <c r="B32" s="24" t="s">
        <v>99</v>
      </c>
      <c r="C32" s="24"/>
      <c r="D32" s="24"/>
      <c r="E32" s="43"/>
      <c r="F32" s="43"/>
      <c r="G32" s="11"/>
    </row>
    <row r="33" spans="2:7" ht="24.9" customHeight="1" x14ac:dyDescent="0.3">
      <c r="B33" s="23" t="s">
        <v>48</v>
      </c>
      <c r="C33" s="11"/>
      <c r="D33" s="11"/>
      <c r="E33" s="43"/>
      <c r="F33" s="43"/>
      <c r="G33" s="11"/>
    </row>
    <row r="34" spans="2:7" ht="24.9" customHeight="1" x14ac:dyDescent="0.3">
      <c r="B34" s="23" t="s">
        <v>49</v>
      </c>
      <c r="C34" s="11"/>
      <c r="D34" s="11"/>
      <c r="E34" s="43"/>
      <c r="F34" s="43"/>
      <c r="G34" s="11"/>
    </row>
    <row r="35" spans="2:7" ht="24.9" customHeight="1" x14ac:dyDescent="0.3">
      <c r="B35" s="24" t="s">
        <v>100</v>
      </c>
      <c r="C35" s="24"/>
      <c r="D35" s="24"/>
      <c r="E35" s="43"/>
      <c r="F35" s="43"/>
      <c r="G35" s="11"/>
    </row>
    <row r="36" spans="2:7" ht="24.9" customHeight="1" x14ac:dyDescent="0.3">
      <c r="B36" s="23" t="s">
        <v>101</v>
      </c>
    </row>
    <row r="37" spans="2:7" ht="24.9" customHeight="1" x14ac:dyDescent="0.3">
      <c r="B37" s="23" t="s">
        <v>102</v>
      </c>
      <c r="C37" s="11"/>
    </row>
    <row r="38" spans="2:7" ht="24.9" customHeight="1" x14ac:dyDescent="0.3">
      <c r="B38" s="23" t="s">
        <v>103</v>
      </c>
      <c r="C38" s="11"/>
    </row>
    <row r="39" spans="2:7" ht="24.9" customHeight="1" x14ac:dyDescent="0.3">
      <c r="B39" s="23"/>
      <c r="C39" s="31"/>
      <c r="D39" s="31"/>
      <c r="F39" s="31"/>
      <c r="G39" s="3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支出憑證黏存單-請購單</vt:lpstr>
      <vt:lpstr>資料庫</vt:lpstr>
      <vt:lpstr>'支出憑證黏存單-請購單'!Print_Area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</dc:creator>
  <cp:lastModifiedBy>Acer</cp:lastModifiedBy>
  <cp:lastPrinted>2018-09-14T03:19:27Z</cp:lastPrinted>
  <dcterms:created xsi:type="dcterms:W3CDTF">1997-01-14T01:50:29Z</dcterms:created>
  <dcterms:modified xsi:type="dcterms:W3CDTF">2019-07-10T03:25:29Z</dcterms:modified>
</cp:coreProperties>
</file>